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<sst xmlns="http://schemas.openxmlformats.org/spreadsheetml/2006/main" count="149" uniqueCount="57">
  <si>
    <t>MUNICIPIO DE TECOMAN, COL.</t>
  </si>
  <si>
    <t>Sistema Integral de Contabilidad Gubernamental</t>
  </si>
  <si>
    <t>ESTADO ANALITICO DE INGRESOS</t>
  </si>
  <si>
    <t>DEL 1 DE ENERO AL 31 DE ENERO DE 2019</t>
  </si>
  <si>
    <t>Análisis por: Fuente y Origen de Ingresos</t>
  </si>
  <si>
    <t/>
  </si>
  <si>
    <t>N</t>
  </si>
  <si>
    <t>FF</t>
  </si>
  <si>
    <t>OR</t>
  </si>
  <si>
    <t>RF</t>
  </si>
  <si>
    <t>Descripción</t>
  </si>
  <si>
    <t>Est-Ene</t>
  </si>
  <si>
    <t>AyR Ene-Ene</t>
  </si>
  <si>
    <t>Dev-Ene</t>
  </si>
  <si>
    <t>Rec-Ene</t>
  </si>
  <si>
    <t>PrM-Ene</t>
  </si>
  <si>
    <t>0</t>
  </si>
  <si>
    <t>01</t>
  </si>
  <si>
    <t>00</t>
  </si>
  <si>
    <t>NO ETIQUETADO</t>
  </si>
  <si>
    <t>RECURSOS FISCALES</t>
  </si>
  <si>
    <t>1</t>
  </si>
  <si>
    <t>IMPUESTOS</t>
  </si>
  <si>
    <t>04</t>
  </si>
  <si>
    <t>DERECHOS</t>
  </si>
  <si>
    <t>05</t>
  </si>
  <si>
    <t>PRODUCTOS</t>
  </si>
  <si>
    <t>06</t>
  </si>
  <si>
    <t>APROVECHAMIENTOS</t>
  </si>
  <si>
    <t>RECURSOS FEDERALES</t>
  </si>
  <si>
    <t>FONDO GENERAL DE PARTICIPACIONES</t>
  </si>
  <si>
    <t>02</t>
  </si>
  <si>
    <t>FONDO DE FOMENTO MUNICIPAL</t>
  </si>
  <si>
    <t>03</t>
  </si>
  <si>
    <t>TENENCIA O USO DE VEHICULOS</t>
  </si>
  <si>
    <t>IMPUESTO SOBRE AUTOMOVILES NUEVOS</t>
  </si>
  <si>
    <t>IMPUESTO ESPECIAL SOBRE PRODUCCION Y SERVICIOS</t>
  </si>
  <si>
    <t>FONDO DE FISCALIZACION Y RECAUDACION</t>
  </si>
  <si>
    <t>07</t>
  </si>
  <si>
    <t>IEPS GASOLINA Y DIESEL</t>
  </si>
  <si>
    <t>08</t>
  </si>
  <si>
    <t>PARTICIPACIONES ARTICLO 3-B LCF</t>
  </si>
  <si>
    <t>10</t>
  </si>
  <si>
    <t>ZONA FEDERAL MARITIMO TERRESTRE</t>
  </si>
  <si>
    <t>11</t>
  </si>
  <si>
    <t>CONVENIOS FEDERALES</t>
  </si>
  <si>
    <t>ETIQUETADO</t>
  </si>
  <si>
    <t>FONDO DE INFRAESTRUCTURA SOCIAL MUNICIPAL FIII</t>
  </si>
  <si>
    <t>FONDO DE FORTALECIMIENTO DE LOS MUNICIPIOS FIV</t>
  </si>
  <si>
    <t>FONDO DE APORTACION PARA LA SEGURIDAD DE LOS ESTADOS Y DEL DISTRITO FEDERAL</t>
  </si>
  <si>
    <t>PROGRAMA DE INFRAESTRUCTURA INDIGENA</t>
  </si>
  <si>
    <t>OTROS RECURSOS DE TRANSFERENCIAS FEDERALES ETIQUETADAS</t>
  </si>
  <si>
    <t>FONDO PARA LA ADMINISTRACION, CONSERVACION Y MANTENIMIENTO DE LA ZONA MARITIMO TERRESTRE</t>
  </si>
  <si>
    <t>TOTAL</t>
  </si>
  <si>
    <t>Est: Estimado, AyR: Ampliaciones/Reducciones, PrM: Presupuesto Modificado, Dev: Devengado, Rec: Recaudado</t>
  </si>
  <si>
    <t>Dif-Ene</t>
  </si>
  <si>
    <t>Ingresos Excedentes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</si>
</sst>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Arial"/>
      <family val="2"/>
    </font>
    <font>
      <b/>
      <sz val="10"/>
      <name val="Tahoma"/>
      <family val="2"/>
    </font>
    <font>
      <sz val="7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right" wrapText="1"/>
    </xf>
    <xf numFmtId="4" fontId="1" fillId="0" borderId="11" xfId="0" applyNumberFormat="1" applyFont="1" applyBorder="1" applyAlignment="1">
      <alignment horizontal="right" wrapText="1"/>
    </xf>
    <xf numFmtId="0" fontId="1" fillId="0" borderId="11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5" fillId="33" borderId="12" xfId="0" applyNumberFormat="1" applyFont="1" applyFill="1" applyBorder="1" applyAlignment="1">
      <alignment horizontal="left" wrapText="1"/>
    </xf>
    <xf numFmtId="4" fontId="5" fillId="33" borderId="13" xfId="0" applyNumberFormat="1" applyFont="1" applyFill="1" applyBorder="1" applyAlignment="1">
      <alignment horizontal="right" wrapText="1"/>
    </xf>
    <xf numFmtId="0" fontId="5" fillId="33" borderId="13" xfId="0" applyNumberFormat="1" applyFont="1" applyFill="1" applyBorder="1" applyAlignment="1">
      <alignment horizontal="right" wrapText="1"/>
    </xf>
    <xf numFmtId="4" fontId="5" fillId="33" borderId="14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0" fillId="33" borderId="13" xfId="0" applyNumberFormat="1" applyFill="1" applyBorder="1" applyAlignment="1">
      <alignment/>
    </xf>
    <xf numFmtId="0" fontId="5" fillId="9" borderId="15" xfId="0" applyNumberFormat="1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114300</xdr:colOff>
      <xdr:row>5</xdr:row>
      <xdr:rowOff>57150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zoomScalePageLayoutView="0" workbookViewId="0" topLeftCell="A1">
      <selection activeCell="O7" sqref="O7"/>
    </sheetView>
  </sheetViews>
  <sheetFormatPr defaultColWidth="11.421875" defaultRowHeight="12.75"/>
  <cols>
    <col min="1" max="1" width="2.140625" style="1" bestFit="1" customWidth="1"/>
    <col min="2" max="2" width="4.8515625" style="1" customWidth="1"/>
    <col min="3" max="3" width="3.421875" style="1" bestFit="1" customWidth="1"/>
    <col min="4" max="4" width="3.140625" style="1" bestFit="1" customWidth="1"/>
    <col min="5" max="5" width="29.00390625" style="1" customWidth="1"/>
    <col min="6" max="6" width="14.140625" style="1" bestFit="1" customWidth="1"/>
    <col min="7" max="7" width="13.140625" style="1" customWidth="1"/>
    <col min="8" max="10" width="14.140625" style="1" bestFit="1" customWidth="1"/>
    <col min="11" max="11" width="13.00390625" style="0" bestFit="1" customWidth="1"/>
  </cols>
  <sheetData>
    <row r="2" ht="18">
      <c r="G2" s="2" t="s">
        <v>0</v>
      </c>
    </row>
    <row r="3" ht="15">
      <c r="G3" s="3" t="s">
        <v>1</v>
      </c>
    </row>
    <row r="4" ht="12.75">
      <c r="G4" s="4" t="s">
        <v>2</v>
      </c>
    </row>
    <row r="5" ht="12.75">
      <c r="G5" s="4" t="s">
        <v>3</v>
      </c>
    </row>
    <row r="6" ht="12.75"/>
    <row r="7" spans="2:12" ht="13.5" thickBot="1">
      <c r="B7" s="9" t="s">
        <v>4</v>
      </c>
      <c r="L7" s="5" t="s">
        <v>5</v>
      </c>
    </row>
    <row r="8" spans="1:11" ht="26.25" thickBot="1">
      <c r="A8" s="8" t="s">
        <v>6</v>
      </c>
      <c r="B8" s="8" t="s">
        <v>7</v>
      </c>
      <c r="C8" s="8" t="s">
        <v>8</v>
      </c>
      <c r="D8" s="8" t="s">
        <v>9</v>
      </c>
      <c r="E8" s="25" t="s">
        <v>10</v>
      </c>
      <c r="F8" s="25" t="s">
        <v>11</v>
      </c>
      <c r="G8" s="25" t="s">
        <v>12</v>
      </c>
      <c r="H8" s="25" t="s">
        <v>15</v>
      </c>
      <c r="I8" s="25" t="s">
        <v>13</v>
      </c>
      <c r="J8" s="25" t="s">
        <v>14</v>
      </c>
      <c r="K8" s="26" t="s">
        <v>55</v>
      </c>
    </row>
    <row r="9" spans="1:11" ht="12.75">
      <c r="A9" s="6" t="s">
        <v>16</v>
      </c>
      <c r="B9" s="6" t="s">
        <v>17</v>
      </c>
      <c r="C9" s="6" t="s">
        <v>18</v>
      </c>
      <c r="D9" s="6" t="s">
        <v>18</v>
      </c>
      <c r="E9" s="11" t="s">
        <v>19</v>
      </c>
      <c r="F9" s="13">
        <v>23113752.51</v>
      </c>
      <c r="G9" s="14">
        <v>0</v>
      </c>
      <c r="H9" s="13">
        <v>23113752.51</v>
      </c>
      <c r="I9" s="13">
        <v>35646010.82</v>
      </c>
      <c r="J9" s="13">
        <v>35646010.82</v>
      </c>
      <c r="K9" s="17">
        <f>J9-F9</f>
        <v>12532258.309999999</v>
      </c>
    </row>
    <row r="10" spans="1:11" ht="12.75">
      <c r="A10" s="6" t="s">
        <v>16</v>
      </c>
      <c r="B10" s="6" t="s">
        <v>17</v>
      </c>
      <c r="C10" s="6" t="s">
        <v>17</v>
      </c>
      <c r="D10" s="6" t="s">
        <v>18</v>
      </c>
      <c r="E10" s="11" t="s">
        <v>20</v>
      </c>
      <c r="F10" s="13">
        <v>6694315.3</v>
      </c>
      <c r="G10" s="14">
        <v>0</v>
      </c>
      <c r="H10" s="13">
        <v>6694315.3</v>
      </c>
      <c r="I10" s="13">
        <v>19322371.54</v>
      </c>
      <c r="J10" s="13">
        <v>19322371.54</v>
      </c>
      <c r="K10" s="17">
        <f aca="true" t="shared" si="0" ref="K10:K33">J10-F10</f>
        <v>12628056.239999998</v>
      </c>
    </row>
    <row r="11" spans="1:11" ht="12.75">
      <c r="A11" s="6" t="s">
        <v>21</v>
      </c>
      <c r="B11" s="6" t="s">
        <v>17</v>
      </c>
      <c r="C11" s="6" t="s">
        <v>17</v>
      </c>
      <c r="D11" s="6" t="s">
        <v>17</v>
      </c>
      <c r="E11" s="11" t="s">
        <v>22</v>
      </c>
      <c r="F11" s="13">
        <v>3906471.33</v>
      </c>
      <c r="G11" s="14">
        <v>0</v>
      </c>
      <c r="H11" s="13">
        <v>3906471.33</v>
      </c>
      <c r="I11" s="13">
        <v>15374467.79</v>
      </c>
      <c r="J11" s="13">
        <v>15374467.79</v>
      </c>
      <c r="K11" s="17">
        <f t="shared" si="0"/>
        <v>11467996.459999999</v>
      </c>
    </row>
    <row r="12" spans="1:11" ht="12.75">
      <c r="A12" s="6" t="s">
        <v>21</v>
      </c>
      <c r="B12" s="6" t="s">
        <v>17</v>
      </c>
      <c r="C12" s="6" t="s">
        <v>17</v>
      </c>
      <c r="D12" s="6" t="s">
        <v>23</v>
      </c>
      <c r="E12" s="11" t="s">
        <v>24</v>
      </c>
      <c r="F12" s="13">
        <v>2597177.93</v>
      </c>
      <c r="G12" s="14">
        <v>0</v>
      </c>
      <c r="H12" s="13">
        <v>2597177.93</v>
      </c>
      <c r="I12" s="13">
        <v>3580824.11</v>
      </c>
      <c r="J12" s="13">
        <v>3580824.11</v>
      </c>
      <c r="K12" s="17">
        <f t="shared" si="0"/>
        <v>983646.1799999997</v>
      </c>
    </row>
    <row r="13" spans="1:11" ht="12.75">
      <c r="A13" s="6" t="s">
        <v>21</v>
      </c>
      <c r="B13" s="6" t="s">
        <v>17</v>
      </c>
      <c r="C13" s="6" t="s">
        <v>17</v>
      </c>
      <c r="D13" s="6" t="s">
        <v>25</v>
      </c>
      <c r="E13" s="11" t="s">
        <v>26</v>
      </c>
      <c r="F13" s="13">
        <v>152280.5</v>
      </c>
      <c r="G13" s="14">
        <v>0</v>
      </c>
      <c r="H13" s="13">
        <v>152280.5</v>
      </c>
      <c r="I13" s="13">
        <v>218421.64</v>
      </c>
      <c r="J13" s="13">
        <v>218421.64</v>
      </c>
      <c r="K13" s="17">
        <f t="shared" si="0"/>
        <v>66141.14000000001</v>
      </c>
    </row>
    <row r="14" spans="1:11" ht="12.75">
      <c r="A14" s="6" t="s">
        <v>21</v>
      </c>
      <c r="B14" s="6" t="s">
        <v>17</v>
      </c>
      <c r="C14" s="6" t="s">
        <v>17</v>
      </c>
      <c r="D14" s="6" t="s">
        <v>27</v>
      </c>
      <c r="E14" s="11" t="s">
        <v>28</v>
      </c>
      <c r="F14" s="13">
        <v>38385.54</v>
      </c>
      <c r="G14" s="14">
        <v>0</v>
      </c>
      <c r="H14" s="13">
        <v>38385.54</v>
      </c>
      <c r="I14" s="13">
        <v>148658</v>
      </c>
      <c r="J14" s="13">
        <v>148658</v>
      </c>
      <c r="K14" s="17">
        <f t="shared" si="0"/>
        <v>110272.45999999999</v>
      </c>
    </row>
    <row r="15" spans="1:11" ht="12.75">
      <c r="A15" s="6" t="s">
        <v>16</v>
      </c>
      <c r="B15" s="6" t="s">
        <v>17</v>
      </c>
      <c r="C15" s="6" t="s">
        <v>25</v>
      </c>
      <c r="D15" s="6" t="s">
        <v>18</v>
      </c>
      <c r="E15" s="11" t="s">
        <v>29</v>
      </c>
      <c r="F15" s="13">
        <v>16419437.21</v>
      </c>
      <c r="G15" s="14">
        <v>0</v>
      </c>
      <c r="H15" s="13">
        <v>16419437.21</v>
      </c>
      <c r="I15" s="13">
        <v>16323639.28</v>
      </c>
      <c r="J15" s="13">
        <v>16323639.28</v>
      </c>
      <c r="K15" s="17">
        <f t="shared" si="0"/>
        <v>-95797.93000000156</v>
      </c>
    </row>
    <row r="16" spans="1:11" ht="25.5">
      <c r="A16" s="6" t="s">
        <v>21</v>
      </c>
      <c r="B16" s="6" t="s">
        <v>17</v>
      </c>
      <c r="C16" s="6" t="s">
        <v>25</v>
      </c>
      <c r="D16" s="6" t="s">
        <v>17</v>
      </c>
      <c r="E16" s="11" t="s">
        <v>30</v>
      </c>
      <c r="F16" s="13">
        <v>10389251.58</v>
      </c>
      <c r="G16" s="14">
        <v>0</v>
      </c>
      <c r="H16" s="13">
        <v>10389251.58</v>
      </c>
      <c r="I16" s="13">
        <v>10233438.26</v>
      </c>
      <c r="J16" s="13">
        <v>10233438.26</v>
      </c>
      <c r="K16" s="17">
        <f t="shared" si="0"/>
        <v>-155813.3200000003</v>
      </c>
    </row>
    <row r="17" spans="1:11" ht="12.75">
      <c r="A17" s="6" t="s">
        <v>21</v>
      </c>
      <c r="B17" s="6" t="s">
        <v>17</v>
      </c>
      <c r="C17" s="6" t="s">
        <v>25</v>
      </c>
      <c r="D17" s="6" t="s">
        <v>31</v>
      </c>
      <c r="E17" s="11" t="s">
        <v>32</v>
      </c>
      <c r="F17" s="13">
        <v>3802237.41</v>
      </c>
      <c r="G17" s="14">
        <v>0</v>
      </c>
      <c r="H17" s="13">
        <v>3802237.41</v>
      </c>
      <c r="I17" s="13">
        <v>3785031.16</v>
      </c>
      <c r="J17" s="13">
        <v>3785031.16</v>
      </c>
      <c r="K17" s="17">
        <f t="shared" si="0"/>
        <v>-17206.25</v>
      </c>
    </row>
    <row r="18" spans="1:11" ht="12.75">
      <c r="A18" s="6" t="s">
        <v>21</v>
      </c>
      <c r="B18" s="6" t="s">
        <v>17</v>
      </c>
      <c r="C18" s="6" t="s">
        <v>25</v>
      </c>
      <c r="D18" s="6" t="s">
        <v>33</v>
      </c>
      <c r="E18" s="11" t="s">
        <v>34</v>
      </c>
      <c r="F18" s="14">
        <v>241.83</v>
      </c>
      <c r="G18" s="14">
        <v>0</v>
      </c>
      <c r="H18" s="14">
        <v>241.83</v>
      </c>
      <c r="I18" s="14">
        <v>0</v>
      </c>
      <c r="J18" s="14">
        <v>0</v>
      </c>
      <c r="K18" s="17">
        <f t="shared" si="0"/>
        <v>-241.83</v>
      </c>
    </row>
    <row r="19" spans="1:11" ht="25.5">
      <c r="A19" s="6" t="s">
        <v>21</v>
      </c>
      <c r="B19" s="6" t="s">
        <v>17</v>
      </c>
      <c r="C19" s="6" t="s">
        <v>25</v>
      </c>
      <c r="D19" s="6" t="s">
        <v>23</v>
      </c>
      <c r="E19" s="11" t="s">
        <v>35</v>
      </c>
      <c r="F19" s="13">
        <v>214321.83</v>
      </c>
      <c r="G19" s="14">
        <v>0</v>
      </c>
      <c r="H19" s="13">
        <v>214321.83</v>
      </c>
      <c r="I19" s="13">
        <v>238778.19</v>
      </c>
      <c r="J19" s="13">
        <v>238778.19</v>
      </c>
      <c r="K19" s="17">
        <f t="shared" si="0"/>
        <v>24456.360000000015</v>
      </c>
    </row>
    <row r="20" spans="1:11" ht="25.5">
      <c r="A20" s="6" t="s">
        <v>21</v>
      </c>
      <c r="B20" s="6" t="s">
        <v>17</v>
      </c>
      <c r="C20" s="6" t="s">
        <v>25</v>
      </c>
      <c r="D20" s="6" t="s">
        <v>25</v>
      </c>
      <c r="E20" s="11" t="s">
        <v>36</v>
      </c>
      <c r="F20" s="13">
        <v>209686.75</v>
      </c>
      <c r="G20" s="14">
        <v>0</v>
      </c>
      <c r="H20" s="13">
        <v>209686.75</v>
      </c>
      <c r="I20" s="13">
        <v>207389.01</v>
      </c>
      <c r="J20" s="13">
        <v>207389.01</v>
      </c>
      <c r="K20" s="17">
        <f t="shared" si="0"/>
        <v>-2297.7399999999907</v>
      </c>
    </row>
    <row r="21" spans="1:11" ht="25.5">
      <c r="A21" s="6" t="s">
        <v>21</v>
      </c>
      <c r="B21" s="6" t="s">
        <v>17</v>
      </c>
      <c r="C21" s="6" t="s">
        <v>25</v>
      </c>
      <c r="D21" s="6" t="s">
        <v>27</v>
      </c>
      <c r="E21" s="11" t="s">
        <v>37</v>
      </c>
      <c r="F21" s="13">
        <v>501899.66</v>
      </c>
      <c r="G21" s="14">
        <v>0</v>
      </c>
      <c r="H21" s="13">
        <v>501899.66</v>
      </c>
      <c r="I21" s="13">
        <v>781053.02</v>
      </c>
      <c r="J21" s="13">
        <v>781053.02</v>
      </c>
      <c r="K21" s="17">
        <f t="shared" si="0"/>
        <v>279153.36000000004</v>
      </c>
    </row>
    <row r="22" spans="1:11" ht="12.75">
      <c r="A22" s="6" t="s">
        <v>21</v>
      </c>
      <c r="B22" s="6" t="s">
        <v>17</v>
      </c>
      <c r="C22" s="6" t="s">
        <v>25</v>
      </c>
      <c r="D22" s="6" t="s">
        <v>38</v>
      </c>
      <c r="E22" s="11" t="s">
        <v>39</v>
      </c>
      <c r="F22" s="13">
        <v>877146.16</v>
      </c>
      <c r="G22" s="14">
        <v>0</v>
      </c>
      <c r="H22" s="13">
        <v>877146.16</v>
      </c>
      <c r="I22" s="13">
        <v>886534.64</v>
      </c>
      <c r="J22" s="13">
        <v>886534.64</v>
      </c>
      <c r="K22" s="17">
        <f t="shared" si="0"/>
        <v>9388.479999999981</v>
      </c>
    </row>
    <row r="23" spans="1:11" ht="25.5">
      <c r="A23" s="6" t="s">
        <v>21</v>
      </c>
      <c r="B23" s="6" t="s">
        <v>17</v>
      </c>
      <c r="C23" s="6" t="s">
        <v>25</v>
      </c>
      <c r="D23" s="6" t="s">
        <v>40</v>
      </c>
      <c r="E23" s="11" t="s">
        <v>41</v>
      </c>
      <c r="F23" s="13">
        <v>370279.91</v>
      </c>
      <c r="G23" s="14">
        <v>0</v>
      </c>
      <c r="H23" s="13">
        <v>370279.91</v>
      </c>
      <c r="I23" s="14">
        <v>0</v>
      </c>
      <c r="J23" s="14">
        <v>0</v>
      </c>
      <c r="K23" s="17">
        <f t="shared" si="0"/>
        <v>-370279.91</v>
      </c>
    </row>
    <row r="24" spans="1:11" ht="25.5">
      <c r="A24" s="6" t="s">
        <v>21</v>
      </c>
      <c r="B24" s="6" t="s">
        <v>17</v>
      </c>
      <c r="C24" s="6" t="s">
        <v>25</v>
      </c>
      <c r="D24" s="6" t="s">
        <v>42</v>
      </c>
      <c r="E24" s="11" t="s">
        <v>43</v>
      </c>
      <c r="F24" s="13">
        <v>52692.5</v>
      </c>
      <c r="G24" s="14">
        <v>0</v>
      </c>
      <c r="H24" s="13">
        <v>52692.5</v>
      </c>
      <c r="I24" s="13">
        <v>191415</v>
      </c>
      <c r="J24" s="13">
        <v>191415</v>
      </c>
      <c r="K24" s="17">
        <f t="shared" si="0"/>
        <v>138722.5</v>
      </c>
    </row>
    <row r="25" spans="1:11" ht="12.75">
      <c r="A25" s="6" t="s">
        <v>21</v>
      </c>
      <c r="B25" s="6" t="s">
        <v>17</v>
      </c>
      <c r="C25" s="6" t="s">
        <v>25</v>
      </c>
      <c r="D25" s="6" t="s">
        <v>44</v>
      </c>
      <c r="E25" s="11" t="s">
        <v>45</v>
      </c>
      <c r="F25" s="13">
        <v>1679.58</v>
      </c>
      <c r="G25" s="14">
        <v>0</v>
      </c>
      <c r="H25" s="13">
        <v>1679.58</v>
      </c>
      <c r="I25" s="14">
        <v>0</v>
      </c>
      <c r="J25" s="14">
        <v>0</v>
      </c>
      <c r="K25" s="17">
        <f t="shared" si="0"/>
        <v>-1679.58</v>
      </c>
    </row>
    <row r="26" spans="1:11" ht="12.75">
      <c r="A26" s="6" t="s">
        <v>16</v>
      </c>
      <c r="B26" s="6" t="s">
        <v>31</v>
      </c>
      <c r="C26" s="6" t="s">
        <v>18</v>
      </c>
      <c r="D26" s="6" t="s">
        <v>18</v>
      </c>
      <c r="E26" s="11" t="s">
        <v>46</v>
      </c>
      <c r="F26" s="13">
        <v>13687020.74</v>
      </c>
      <c r="G26" s="14">
        <v>0</v>
      </c>
      <c r="H26" s="13">
        <v>14416173.74</v>
      </c>
      <c r="I26" s="13">
        <v>7311217</v>
      </c>
      <c r="J26" s="13">
        <v>7311217</v>
      </c>
      <c r="K26" s="17">
        <f t="shared" si="0"/>
        <v>-6375803.74</v>
      </c>
    </row>
    <row r="27" spans="1:11" ht="12.75">
      <c r="A27" s="6" t="s">
        <v>16</v>
      </c>
      <c r="B27" s="6" t="s">
        <v>31</v>
      </c>
      <c r="C27" s="6" t="s">
        <v>25</v>
      </c>
      <c r="D27" s="6" t="s">
        <v>18</v>
      </c>
      <c r="E27" s="11" t="s">
        <v>29</v>
      </c>
      <c r="F27" s="13">
        <v>13673045.53</v>
      </c>
      <c r="G27" s="14">
        <v>0</v>
      </c>
      <c r="H27" s="13">
        <v>14402198.53</v>
      </c>
      <c r="I27" s="13">
        <v>7306069</v>
      </c>
      <c r="J27" s="13">
        <v>7306069</v>
      </c>
      <c r="K27" s="17">
        <f t="shared" si="0"/>
        <v>-6366976.529999999</v>
      </c>
    </row>
    <row r="28" spans="1:11" ht="25.5">
      <c r="A28" s="6" t="s">
        <v>21</v>
      </c>
      <c r="B28" s="6" t="s">
        <v>31</v>
      </c>
      <c r="C28" s="6" t="s">
        <v>25</v>
      </c>
      <c r="D28" s="6" t="s">
        <v>17</v>
      </c>
      <c r="E28" s="11" t="s">
        <v>47</v>
      </c>
      <c r="F28" s="13">
        <v>5738381.4</v>
      </c>
      <c r="G28" s="14">
        <v>0</v>
      </c>
      <c r="H28" s="13">
        <v>5738381.4</v>
      </c>
      <c r="I28" s="14">
        <v>0</v>
      </c>
      <c r="J28" s="14">
        <v>0</v>
      </c>
      <c r="K28" s="17">
        <f t="shared" si="0"/>
        <v>-5738381.4</v>
      </c>
    </row>
    <row r="29" spans="1:11" ht="25.5">
      <c r="A29" s="6" t="s">
        <v>21</v>
      </c>
      <c r="B29" s="6" t="s">
        <v>31</v>
      </c>
      <c r="C29" s="6" t="s">
        <v>25</v>
      </c>
      <c r="D29" s="6" t="s">
        <v>31</v>
      </c>
      <c r="E29" s="11" t="s">
        <v>48</v>
      </c>
      <c r="F29" s="13">
        <v>6576915.5</v>
      </c>
      <c r="G29" s="14">
        <v>0</v>
      </c>
      <c r="H29" s="13">
        <v>7306068.5</v>
      </c>
      <c r="I29" s="13">
        <v>7306069</v>
      </c>
      <c r="J29" s="13">
        <v>7306069</v>
      </c>
      <c r="K29" s="17">
        <f t="shared" si="0"/>
        <v>729153.5</v>
      </c>
    </row>
    <row r="30" spans="1:11" ht="38.25">
      <c r="A30" s="6" t="s">
        <v>21</v>
      </c>
      <c r="B30" s="6" t="s">
        <v>31</v>
      </c>
      <c r="C30" s="6" t="s">
        <v>25</v>
      </c>
      <c r="D30" s="6" t="s">
        <v>33</v>
      </c>
      <c r="E30" s="11" t="s">
        <v>49</v>
      </c>
      <c r="F30" s="13">
        <v>931095.66</v>
      </c>
      <c r="G30" s="14">
        <v>0</v>
      </c>
      <c r="H30" s="13">
        <v>931095.66</v>
      </c>
      <c r="I30" s="14">
        <v>0</v>
      </c>
      <c r="J30" s="14">
        <v>0</v>
      </c>
      <c r="K30" s="17">
        <f t="shared" si="0"/>
        <v>-931095.66</v>
      </c>
    </row>
    <row r="31" spans="1:11" ht="25.5">
      <c r="A31" s="6" t="s">
        <v>21</v>
      </c>
      <c r="B31" s="6" t="s">
        <v>31</v>
      </c>
      <c r="C31" s="6" t="s">
        <v>25</v>
      </c>
      <c r="D31" s="6" t="s">
        <v>23</v>
      </c>
      <c r="E31" s="11" t="s">
        <v>50</v>
      </c>
      <c r="F31" s="13">
        <v>426652.97</v>
      </c>
      <c r="G31" s="14">
        <v>0</v>
      </c>
      <c r="H31" s="13">
        <v>426652.97</v>
      </c>
      <c r="I31" s="14">
        <v>0</v>
      </c>
      <c r="J31" s="14">
        <v>0</v>
      </c>
      <c r="K31" s="17">
        <f t="shared" si="0"/>
        <v>-426652.97</v>
      </c>
    </row>
    <row r="32" spans="1:11" ht="38.25">
      <c r="A32" s="6" t="s">
        <v>16</v>
      </c>
      <c r="B32" s="6" t="s">
        <v>31</v>
      </c>
      <c r="C32" s="6" t="s">
        <v>38</v>
      </c>
      <c r="D32" s="6" t="s">
        <v>18</v>
      </c>
      <c r="E32" s="11" t="s">
        <v>51</v>
      </c>
      <c r="F32" s="13">
        <v>13975.21</v>
      </c>
      <c r="G32" s="14">
        <v>0</v>
      </c>
      <c r="H32" s="13">
        <v>13975.21</v>
      </c>
      <c r="I32" s="13">
        <v>5148</v>
      </c>
      <c r="J32" s="13">
        <v>5148</v>
      </c>
      <c r="K32" s="17">
        <f t="shared" si="0"/>
        <v>-8827.21</v>
      </c>
    </row>
    <row r="33" spans="1:11" ht="64.5" thickBot="1">
      <c r="A33" s="6" t="s">
        <v>21</v>
      </c>
      <c r="B33" s="6" t="s">
        <v>31</v>
      </c>
      <c r="C33" s="6" t="s">
        <v>38</v>
      </c>
      <c r="D33" s="6" t="s">
        <v>17</v>
      </c>
      <c r="E33" s="12" t="s">
        <v>52</v>
      </c>
      <c r="F33" s="15">
        <v>13975.21</v>
      </c>
      <c r="G33" s="16">
        <v>0</v>
      </c>
      <c r="H33" s="15">
        <v>13975.21</v>
      </c>
      <c r="I33" s="15">
        <v>5148</v>
      </c>
      <c r="J33" s="15">
        <v>5148</v>
      </c>
      <c r="K33" s="18">
        <f t="shared" si="0"/>
        <v>-8827.21</v>
      </c>
    </row>
    <row r="34" spans="1:11" ht="13.5" thickBot="1">
      <c r="A34" s="7" t="s">
        <v>5</v>
      </c>
      <c r="B34" s="7" t="s">
        <v>5</v>
      </c>
      <c r="C34" s="7" t="s">
        <v>5</v>
      </c>
      <c r="D34" s="7" t="s">
        <v>5</v>
      </c>
      <c r="E34" s="19" t="s">
        <v>53</v>
      </c>
      <c r="F34" s="20">
        <v>36800773.25</v>
      </c>
      <c r="G34" s="21">
        <v>0</v>
      </c>
      <c r="H34" s="20">
        <v>37529926.25</v>
      </c>
      <c r="I34" s="20">
        <v>42957227.82</v>
      </c>
      <c r="J34" s="20">
        <v>42957227.82</v>
      </c>
      <c r="K34" s="22">
        <f>J34-F34</f>
        <v>6156454.57</v>
      </c>
    </row>
    <row r="35" spans="5:11" ht="13.5" thickBot="1">
      <c r="E35" s="23" t="s">
        <v>56</v>
      </c>
      <c r="F35" s="24"/>
      <c r="G35" s="24"/>
      <c r="H35" s="24"/>
      <c r="I35" s="24"/>
      <c r="J35" s="24"/>
      <c r="K35" s="22">
        <f>SUM(K34)</f>
        <v>6156454.57</v>
      </c>
    </row>
    <row r="36" ht="12.75">
      <c r="B36" s="10" t="s">
        <v>54</v>
      </c>
    </row>
  </sheetData>
  <sheetProtection/>
  <printOptions/>
  <pageMargins left="0.8" right="0.8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de Jesus Deniz Navarro</dc:creator>
  <cp:keywords/>
  <dc:description/>
  <cp:lastModifiedBy>Jorge de Jesus Deniz Navarro</cp:lastModifiedBy>
  <dcterms:created xsi:type="dcterms:W3CDTF">2019-05-08T01:04:04Z</dcterms:created>
  <dcterms:modified xsi:type="dcterms:W3CDTF">2019-05-08T01:04:05Z</dcterms:modified>
  <cp:category/>
  <cp:version/>
  <cp:contentType/>
  <cp:contentStatus/>
</cp:coreProperties>
</file>